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aLevy\Desktop\andrea\cga\cga updated forms 02-2020\"/>
    </mc:Choice>
  </mc:AlternateContent>
  <xr:revisionPtr revIDLastSave="0" documentId="8_{BF695F81-95A3-4C04-A9E5-1C2B6375B766}" xr6:coauthVersionLast="45" xr6:coauthVersionMax="45" xr10:uidLastSave="{00000000-0000-0000-0000-000000000000}"/>
  <workbookProtection workbookAlgorithmName="SHA-512" workbookHashValue="tj9JhY6FWIU3ATusKzBIh9I6Lqle+1nHtDQp59Yac0MpEuMZI4NCVCbwvWP50bKW3gBoVcktv+J40PWwoLPPcQ==" workbookSaltValue="sAwRRDR+P2P1ve1GcFQM5A==" workbookSpinCount="100000" lockStructure="1"/>
  <bookViews>
    <workbookView xWindow="28680" yWindow="1785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Sheet1!$W$13:$W$15</definedName>
    <definedName name="_xlnm.Print_Area" localSheetId="0">Sheet1!$B$2:$N$53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1" l="1"/>
  <c r="K22" i="1"/>
  <c r="K34" i="1"/>
  <c r="I34" i="1"/>
  <c r="G34" i="1"/>
  <c r="E34" i="1"/>
  <c r="C34" i="1"/>
  <c r="M28" i="1"/>
  <c r="K28" i="1"/>
  <c r="M25" i="1"/>
  <c r="K25" i="1"/>
  <c r="M19" i="1"/>
  <c r="K19" i="1"/>
  <c r="M31" i="1" l="1"/>
  <c r="K31" i="1"/>
</calcChain>
</file>

<file path=xl/sharedStrings.xml><?xml version="1.0" encoding="utf-8"?>
<sst xmlns="http://schemas.openxmlformats.org/spreadsheetml/2006/main" count="39" uniqueCount="38">
  <si>
    <t>Company:</t>
  </si>
  <si>
    <t>A</t>
  </si>
  <si>
    <t>B</t>
  </si>
  <si>
    <t>C</t>
  </si>
  <si>
    <t>D</t>
  </si>
  <si>
    <t>E</t>
  </si>
  <si>
    <t>F</t>
  </si>
  <si>
    <t>RECORDABLE CASE BREAKDOWN</t>
  </si>
  <si>
    <t>INCIDENCE RATES</t>
  </si>
  <si>
    <t>TOTAL RECORDABLE CASES</t>
  </si>
  <si>
    <t>DEATHS</t>
  </si>
  <si>
    <t>CASES INVOLVING DAYS AWAY FROM WORK</t>
  </si>
  <si>
    <t>HOURS OF EXPOSURE</t>
  </si>
  <si>
    <t>TOTAL RECORDABLE CASE RATE*</t>
  </si>
  <si>
    <t>LOST WORKDAY CASE AWAY FROM WORK  RATE**</t>
  </si>
  <si>
    <t xml:space="preserve">*TOTAL RECORDABLE CASE RATE (COL. E) = </t>
  </si>
  <si>
    <t>TOTAL RECORDABLE CASES (COL. A) X 200,000</t>
  </si>
  <si>
    <t>HOURS OF EXPOSURE (COL. D)</t>
  </si>
  <si>
    <t>**LOST WORKDAY CASE AWAY FROM WORK RATE (COL. F) =</t>
  </si>
  <si>
    <t>LOST WORKDAY CASES AWAY FROM WORK (COLS. B + C) X 200,000</t>
  </si>
  <si>
    <t>Yes</t>
  </si>
  <si>
    <t>No</t>
  </si>
  <si>
    <t>Compressed Gas Association</t>
  </si>
  <si>
    <t>Questions? Contact:</t>
  </si>
  <si>
    <t>Select One:</t>
  </si>
  <si>
    <t>Share data?</t>
  </si>
  <si>
    <t>Submitter Name:</t>
  </si>
  <si>
    <t>Phone:</t>
  </si>
  <si>
    <t>Email:</t>
  </si>
  <si>
    <t>TO SUBMIT DATA FORM, CLICK BUTTON AND ADDRESS E-MAIL TO GAWDASUBSCRIPTION@CGANET.COM</t>
  </si>
  <si>
    <t>P</t>
  </si>
  <si>
    <r>
      <t xml:space="preserve">Identification of company name with submitted data may be disclosed to other CGA/GAWDA members (see Section 7, </t>
    </r>
    <r>
      <rPr>
        <b/>
        <i/>
        <sz val="10.5"/>
        <rFont val="Arial"/>
        <family val="2"/>
      </rPr>
      <t>Reports,</t>
    </r>
    <r>
      <rPr>
        <b/>
        <sz val="10.5"/>
        <rFont val="Arial"/>
        <family val="2"/>
      </rPr>
      <t xml:space="preserve"> for details)</t>
    </r>
  </si>
  <si>
    <t>Mike Federovich at (703) 788-2722</t>
  </si>
  <si>
    <t>If your company wishes to participate in the CGA publication subscription program, but has 10 or less employees and does not wish to track safety data, please check here:</t>
  </si>
  <si>
    <t xml:space="preserve">I certify that my company has 10 or less employees and does not track OSHA 300A safety information. </t>
  </si>
  <si>
    <r>
      <t xml:space="preserve">CGA AND GAWDA DISTRIBUTOR SAFETY AWARD
OCCUPATIONAL INJURY AND ILLNESS REPORT </t>
    </r>
    <r>
      <rPr>
        <b/>
        <sz val="11"/>
        <rFont val="Calibri"/>
        <family val="2"/>
      </rPr>
      <t>—</t>
    </r>
    <r>
      <rPr>
        <b/>
        <sz val="16.5"/>
        <rFont val="Arial"/>
        <family val="2"/>
      </rPr>
      <t xml:space="preserve"> </t>
    </r>
    <r>
      <rPr>
        <b/>
        <sz val="11"/>
        <rFont val="Arial"/>
        <family val="2"/>
      </rPr>
      <t>YEAR 2015-2019</t>
    </r>
  </si>
  <si>
    <t>Renewal submissions due by JANUARY 31, 2020</t>
  </si>
  <si>
    <t>New Submissions for Award Consideration Due May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</si>
</sst>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name val="Arial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u/>
      <sz val="11"/>
      <color indexed="12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sz val="11"/>
      <name val="Calibri"/>
      <family val="2"/>
    </font>
    <font>
      <b/>
      <sz val="16.5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sz val="12.5"/>
      <color indexed="10"/>
      <name val="Arial"/>
      <family val="2"/>
    </font>
    <font>
      <sz val="10"/>
      <name val="Wingdings 2"/>
      <family val="1"/>
      <charset val="2"/>
    </font>
    <font>
      <b/>
      <sz val="10"/>
      <name val="Wingdings 2"/>
      <family val="1"/>
      <charset val="2"/>
    </font>
    <font>
      <b/>
      <i/>
      <sz val="10.5"/>
      <name val="Arial"/>
      <family val="2"/>
    </font>
    <font>
      <b/>
      <sz val="6"/>
      <color indexed="1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0" fillId="0" borderId="0" xfId="0" applyProtection="1"/>
    <xf numFmtId="0" fontId="0" fillId="2" borderId="0" xfId="0" applyFill="1"/>
    <xf numFmtId="0" fontId="0" fillId="2" borderId="0" xfId="0" applyFill="1" applyProtection="1"/>
    <xf numFmtId="0" fontId="4" fillId="0" borderId="0" xfId="0" applyFont="1" applyFill="1" applyAlignment="1">
      <alignment horizontal="right"/>
    </xf>
    <xf numFmtId="0" fontId="4" fillId="0" borderId="0" xfId="0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1" fillId="0" borderId="0" xfId="0" applyFont="1" applyFill="1"/>
    <xf numFmtId="0" fontId="13" fillId="0" borderId="0" xfId="1" applyFont="1" applyFill="1" applyAlignment="1" applyProtection="1"/>
    <xf numFmtId="0" fontId="3" fillId="0" borderId="0" xfId="0" applyFont="1" applyFill="1"/>
    <xf numFmtId="0" fontId="14" fillId="2" borderId="0" xfId="0" applyFont="1" applyFill="1"/>
    <xf numFmtId="0" fontId="4" fillId="3" borderId="2" xfId="0" applyFont="1" applyFill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21" fillId="5" borderId="0" xfId="0" applyFont="1" applyFill="1" applyProtection="1"/>
    <xf numFmtId="0" fontId="22" fillId="4" borderId="7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right"/>
    </xf>
    <xf numFmtId="0" fontId="18" fillId="0" borderId="0" xfId="0" applyFont="1" applyFill="1" applyAlignment="1"/>
    <xf numFmtId="0" fontId="4" fillId="0" borderId="0" xfId="0" applyFont="1" applyFill="1" applyAlignment="1" applyProtection="1">
      <alignment horizontal="left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1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" fontId="20" fillId="0" borderId="2" xfId="0" applyNumberFormat="1" applyFont="1" applyFill="1" applyBorder="1" applyAlignment="1" applyProtection="1">
      <alignment horizontal="center" vertical="center" wrapText="1"/>
    </xf>
    <xf numFmtId="1" fontId="24" fillId="0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3" xfId="0" applyNumberFormat="1" applyFont="1" applyFill="1" applyBorder="1" applyAlignment="1" applyProtection="1">
      <alignment horizontal="center" vertical="center"/>
      <protection hidden="1"/>
    </xf>
    <xf numFmtId="164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center" vertical="center"/>
      <protection hidden="1"/>
    </xf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164" fontId="1" fillId="0" borderId="15" xfId="0" applyNumberFormat="1" applyFont="1" applyFill="1" applyBorder="1" applyAlignment="1" applyProtection="1">
      <alignment horizontal="center" vertical="center"/>
      <protection hidden="1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3" xfId="0" applyNumberFormat="1" applyFont="1" applyFill="1" applyBorder="1" applyAlignment="1" applyProtection="1">
      <alignment horizontal="center" vertical="center"/>
      <protection locked="0"/>
    </xf>
    <xf numFmtId="1" fontId="1" fillId="4" borderId="6" xfId="0" applyNumberFormat="1" applyFont="1" applyFill="1" applyBorder="1" applyAlignment="1" applyProtection="1">
      <alignment horizontal="center" vertical="center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4" borderId="14" xfId="0" applyNumberFormat="1" applyFont="1" applyFill="1" applyBorder="1" applyAlignment="1" applyProtection="1">
      <alignment horizontal="center" vertical="center"/>
      <protection locked="0"/>
    </xf>
    <xf numFmtId="1" fontId="1" fillId="4" borderId="15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6" fillId="0" borderId="0" xfId="0" applyFont="1" applyFill="1" applyAlignment="1">
      <alignment horizontal="right"/>
    </xf>
    <xf numFmtId="0" fontId="15" fillId="0" borderId="7" xfId="0" applyFont="1" applyFill="1" applyBorder="1" applyAlignment="1">
      <alignment horizontal="center"/>
    </xf>
    <xf numFmtId="0" fontId="18" fillId="0" borderId="0" xfId="0" applyFont="1" applyFill="1" applyAlignment="1"/>
    <xf numFmtId="0" fontId="19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Fill="1" applyAlignment="1" applyProtection="1">
      <alignment horizontal="left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7" fillId="4" borderId="9" xfId="0" applyFont="1" applyFill="1" applyBorder="1" applyAlignment="1" applyProtection="1">
      <protection locked="0"/>
    </xf>
    <xf numFmtId="0" fontId="7" fillId="4" borderId="9" xfId="0" applyFont="1" applyFill="1" applyBorder="1" applyAlignment="1" applyProtection="1">
      <alignment horizontal="left"/>
      <protection locked="0"/>
    </xf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wrapText="1"/>
    </xf>
    <xf numFmtId="0" fontId="0" fillId="0" borderId="12" xfId="0" applyFill="1" applyBorder="1" applyAlignment="1"/>
    <xf numFmtId="0" fontId="0" fillId="0" borderId="10" xfId="0" applyBorder="1" applyAlignment="1"/>
  </cellXfs>
  <cellStyles count="2">
    <cellStyle name="Hyperlink" xfId="1" builtinId="8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8"/>
        </patternFill>
      </fill>
    </dxf>
    <dxf>
      <fill>
        <patternFill patternType="solid">
          <fgColor indexed="64"/>
          <bgColor indexed="8"/>
        </patternFill>
      </fill>
    </dxf>
    <dxf>
      <fill>
        <patternFill patternType="solid">
          <fgColor indexed="64"/>
          <bgColor indexed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8"/>
        </patternFill>
      </fill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39</xdr:row>
      <xdr:rowOff>7620</xdr:rowOff>
    </xdr:from>
    <xdr:to>
      <xdr:col>4</xdr:col>
      <xdr:colOff>411480</xdr:colOff>
      <xdr:row>40</xdr:row>
      <xdr:rowOff>0</xdr:rowOff>
    </xdr:to>
    <xdr:sp macro="[0]!Submit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181100" y="3954780"/>
          <a:ext cx="609600" cy="167640"/>
        </a:xfrm>
        <a:prstGeom prst="round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SUBMIT</a:t>
          </a: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W13:W15" headerRowDxfId="3" dataDxfId="2">
  <autoFilter ref="W13:W15" xr:uid="{00000000-0009-0000-0100-000001000000}"/>
  <tableColumns count="1">
    <tableColumn id="1" xr3:uid="{00000000-0010-0000-0000-000001000000}" name="Share data?" totalsRowFunction="count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33"/>
  <sheetViews>
    <sheetView showGridLines="0" showRowColHeaders="0" tabSelected="1" zoomScale="175" zoomScaleNormal="175" workbookViewId="0">
      <selection activeCell="E4" sqref="E4:M4"/>
    </sheetView>
  </sheetViews>
  <sheetFormatPr defaultRowHeight="13.2" x14ac:dyDescent="0.25"/>
  <cols>
    <col min="1" max="1" width="4.109375" style="2" customWidth="1"/>
    <col min="2" max="2" width="6" customWidth="1"/>
    <col min="3" max="14" width="8" customWidth="1"/>
    <col min="15" max="16" width="9.109375" style="2" customWidth="1"/>
    <col min="17" max="17" width="10.44140625" style="2" customWidth="1"/>
    <col min="18" max="31" width="9.109375" style="2" customWidth="1"/>
  </cols>
  <sheetData>
    <row r="1" spans="1:31" s="2" customFormat="1" x14ac:dyDescent="0.25"/>
    <row r="2" spans="1:31" ht="15.9" customHeight="1" x14ac:dyDescent="0.25">
      <c r="B2" s="23"/>
      <c r="C2" s="64" t="s">
        <v>35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31" ht="15.9" customHeight="1" x14ac:dyDescent="0.25">
      <c r="B3" s="2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31" ht="13.8" x14ac:dyDescent="0.25">
      <c r="B4" s="25"/>
      <c r="C4" s="66" t="s">
        <v>0</v>
      </c>
      <c r="D4" s="66"/>
      <c r="E4" s="71"/>
      <c r="F4" s="71"/>
      <c r="G4" s="71"/>
      <c r="H4" s="71"/>
      <c r="I4" s="71"/>
      <c r="J4" s="71"/>
      <c r="K4" s="71"/>
      <c r="L4" s="71"/>
      <c r="M4" s="72"/>
      <c r="N4" s="4"/>
    </row>
    <row r="5" spans="1:31" ht="13.8" x14ac:dyDescent="0.25">
      <c r="B5" s="25"/>
      <c r="C5" s="4"/>
      <c r="D5" s="4" t="s">
        <v>26</v>
      </c>
      <c r="E5" s="73"/>
      <c r="F5" s="74"/>
      <c r="G5" s="74"/>
      <c r="H5" s="74"/>
      <c r="I5" s="74"/>
      <c r="J5" s="74"/>
      <c r="K5" s="74"/>
      <c r="L5" s="74"/>
      <c r="M5" s="75"/>
      <c r="N5" s="4"/>
    </row>
    <row r="6" spans="1:31" x14ac:dyDescent="0.25">
      <c r="B6" s="25"/>
      <c r="C6" s="4"/>
      <c r="D6" s="4" t="s">
        <v>27</v>
      </c>
      <c r="E6" s="76"/>
      <c r="F6" s="78"/>
      <c r="G6" s="78"/>
      <c r="H6" s="14" t="s">
        <v>28</v>
      </c>
      <c r="I6" s="76"/>
      <c r="J6" s="77"/>
      <c r="K6" s="77"/>
      <c r="L6" s="77"/>
      <c r="M6" s="77"/>
      <c r="N6" s="4"/>
    </row>
    <row r="7" spans="1:31" s="1" customFormat="1" ht="13.8" x14ac:dyDescent="0.25">
      <c r="A7" s="3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5"/>
      <c r="N7" s="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B8" s="26"/>
      <c r="C8" s="69" t="s">
        <v>24</v>
      </c>
      <c r="D8" s="70"/>
      <c r="E8" s="7"/>
      <c r="F8" s="7"/>
      <c r="G8" s="7"/>
      <c r="H8" s="7"/>
      <c r="I8" s="7"/>
      <c r="J8" s="7"/>
      <c r="K8" s="7"/>
      <c r="L8" s="7"/>
      <c r="M8" s="7"/>
      <c r="N8" s="7"/>
    </row>
    <row r="9" spans="1:31" x14ac:dyDescent="0.25">
      <c r="B9" s="32"/>
      <c r="C9" s="84"/>
      <c r="D9" s="84"/>
      <c r="E9" s="79" t="s">
        <v>31</v>
      </c>
      <c r="F9" s="80"/>
      <c r="G9" s="80"/>
      <c r="H9" s="80"/>
      <c r="I9" s="80"/>
      <c r="J9" s="80"/>
      <c r="K9" s="80"/>
      <c r="L9" s="80"/>
      <c r="M9" s="80"/>
      <c r="N9" s="80"/>
    </row>
    <row r="10" spans="1:31" x14ac:dyDescent="0.25">
      <c r="B10" s="8"/>
      <c r="C10" s="8"/>
      <c r="D10" s="8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3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31" ht="13.8" x14ac:dyDescent="0.25">
      <c r="B12" s="28"/>
      <c r="C12" s="67" t="s">
        <v>1</v>
      </c>
      <c r="D12" s="67"/>
      <c r="E12" s="67" t="s">
        <v>2</v>
      </c>
      <c r="F12" s="67"/>
      <c r="G12" s="67" t="s">
        <v>3</v>
      </c>
      <c r="H12" s="67"/>
      <c r="I12" s="67" t="s">
        <v>4</v>
      </c>
      <c r="J12" s="67"/>
      <c r="K12" s="67" t="s">
        <v>5</v>
      </c>
      <c r="L12" s="67"/>
      <c r="M12" s="67" t="s">
        <v>6</v>
      </c>
      <c r="N12" s="67"/>
    </row>
    <row r="13" spans="1:31" ht="13.8" x14ac:dyDescent="0.25">
      <c r="B13" s="2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W13" s="13" t="s">
        <v>25</v>
      </c>
    </row>
    <row r="14" spans="1:31" x14ac:dyDescent="0.25">
      <c r="B14" s="7"/>
      <c r="C14" s="88"/>
      <c r="D14" s="89"/>
      <c r="E14" s="81" t="s">
        <v>7</v>
      </c>
      <c r="F14" s="82"/>
      <c r="G14" s="82"/>
      <c r="H14" s="83"/>
      <c r="I14" s="7"/>
      <c r="J14" s="7"/>
      <c r="K14" s="81" t="s">
        <v>8</v>
      </c>
      <c r="L14" s="82"/>
      <c r="M14" s="82"/>
      <c r="N14" s="83"/>
      <c r="W14" s="2" t="s">
        <v>20</v>
      </c>
    </row>
    <row r="15" spans="1:31" x14ac:dyDescent="0.25">
      <c r="B15" s="29"/>
      <c r="C15" s="51" t="s">
        <v>9</v>
      </c>
      <c r="D15" s="51"/>
      <c r="E15" s="85" t="s">
        <v>10</v>
      </c>
      <c r="F15" s="85"/>
      <c r="G15" s="85" t="s">
        <v>11</v>
      </c>
      <c r="H15" s="85"/>
      <c r="I15" s="51" t="s">
        <v>12</v>
      </c>
      <c r="J15" s="51"/>
      <c r="K15" s="51" t="s">
        <v>13</v>
      </c>
      <c r="L15" s="51"/>
      <c r="M15" s="51" t="s">
        <v>14</v>
      </c>
      <c r="N15" s="51"/>
      <c r="W15" s="2" t="s">
        <v>21</v>
      </c>
    </row>
    <row r="16" spans="1:31" x14ac:dyDescent="0.25">
      <c r="B16" s="29"/>
      <c r="C16" s="52"/>
      <c r="D16" s="52"/>
      <c r="E16" s="85"/>
      <c r="F16" s="85"/>
      <c r="G16" s="85"/>
      <c r="H16" s="85"/>
      <c r="I16" s="52"/>
      <c r="J16" s="52"/>
      <c r="K16" s="52"/>
      <c r="L16" s="52"/>
      <c r="M16" s="52"/>
      <c r="N16" s="52"/>
      <c r="W16"/>
    </row>
    <row r="17" spans="2:14" x14ac:dyDescent="0.25">
      <c r="B17" s="30"/>
      <c r="C17" s="53"/>
      <c r="D17" s="53"/>
      <c r="E17" s="86"/>
      <c r="F17" s="86"/>
      <c r="G17" s="86"/>
      <c r="H17" s="86"/>
      <c r="I17" s="53"/>
      <c r="J17" s="53"/>
      <c r="K17" s="53"/>
      <c r="L17" s="53"/>
      <c r="M17" s="53"/>
      <c r="N17" s="53"/>
    </row>
    <row r="18" spans="2:14" x14ac:dyDescent="0.25">
      <c r="B18" s="31"/>
      <c r="C18" s="54"/>
      <c r="D18" s="54"/>
      <c r="E18" s="87"/>
      <c r="F18" s="87"/>
      <c r="G18" s="87"/>
      <c r="H18" s="87"/>
      <c r="I18" s="54"/>
      <c r="J18" s="54"/>
      <c r="K18" s="54"/>
      <c r="L18" s="54"/>
      <c r="M18" s="54"/>
      <c r="N18" s="54"/>
    </row>
    <row r="19" spans="2:14" ht="13.8" x14ac:dyDescent="0.25">
      <c r="B19" s="33"/>
      <c r="C19" s="44"/>
      <c r="D19" s="45"/>
      <c r="E19" s="50"/>
      <c r="F19" s="50"/>
      <c r="G19" s="50"/>
      <c r="H19" s="50"/>
      <c r="I19" s="44"/>
      <c r="J19" s="45"/>
      <c r="K19" s="38" t="str">
        <f>IF(I19&gt;0,(C19*200000)/I19,"")</f>
        <v/>
      </c>
      <c r="L19" s="39"/>
      <c r="M19" s="38" t="str">
        <f>IF(I19&gt;0,(E19+G19)*200000/I19,"")</f>
        <v/>
      </c>
      <c r="N19" s="39"/>
    </row>
    <row r="20" spans="2:14" ht="13.8" x14ac:dyDescent="0.25">
      <c r="B20" s="33">
        <v>2019</v>
      </c>
      <c r="C20" s="46"/>
      <c r="D20" s="47"/>
      <c r="E20" s="50"/>
      <c r="F20" s="50"/>
      <c r="G20" s="50"/>
      <c r="H20" s="50"/>
      <c r="I20" s="46"/>
      <c r="J20" s="47"/>
      <c r="K20" s="40"/>
      <c r="L20" s="41"/>
      <c r="M20" s="40"/>
      <c r="N20" s="41"/>
    </row>
    <row r="21" spans="2:14" ht="13.8" x14ac:dyDescent="0.25">
      <c r="B21" s="33"/>
      <c r="C21" s="48"/>
      <c r="D21" s="49"/>
      <c r="E21" s="50"/>
      <c r="F21" s="50"/>
      <c r="G21" s="50"/>
      <c r="H21" s="50"/>
      <c r="I21" s="48"/>
      <c r="J21" s="49"/>
      <c r="K21" s="42"/>
      <c r="L21" s="43"/>
      <c r="M21" s="42"/>
      <c r="N21" s="43"/>
    </row>
    <row r="22" spans="2:14" ht="13.8" x14ac:dyDescent="0.25">
      <c r="B22" s="33"/>
      <c r="C22" s="44"/>
      <c r="D22" s="45"/>
      <c r="E22" s="50"/>
      <c r="F22" s="50"/>
      <c r="G22" s="50"/>
      <c r="H22" s="50"/>
      <c r="I22" s="44"/>
      <c r="J22" s="45"/>
      <c r="K22" s="38" t="str">
        <f>IF(I22&gt;0,(C22*200000)/I22,"")</f>
        <v/>
      </c>
      <c r="L22" s="39"/>
      <c r="M22" s="38" t="str">
        <f>IF(I22&gt;0,(E22+G22)*200000/I22,"")</f>
        <v/>
      </c>
      <c r="N22" s="39"/>
    </row>
    <row r="23" spans="2:14" ht="13.8" x14ac:dyDescent="0.25">
      <c r="B23" s="33">
        <v>2018</v>
      </c>
      <c r="C23" s="46"/>
      <c r="D23" s="47"/>
      <c r="E23" s="50"/>
      <c r="F23" s="50"/>
      <c r="G23" s="50"/>
      <c r="H23" s="50"/>
      <c r="I23" s="46"/>
      <c r="J23" s="47"/>
      <c r="K23" s="40"/>
      <c r="L23" s="41"/>
      <c r="M23" s="40"/>
      <c r="N23" s="41"/>
    </row>
    <row r="24" spans="2:14" ht="13.8" x14ac:dyDescent="0.25">
      <c r="B24" s="33"/>
      <c r="C24" s="48"/>
      <c r="D24" s="49"/>
      <c r="E24" s="50"/>
      <c r="F24" s="50"/>
      <c r="G24" s="50"/>
      <c r="H24" s="50"/>
      <c r="I24" s="48"/>
      <c r="J24" s="49"/>
      <c r="K24" s="42"/>
      <c r="L24" s="43"/>
      <c r="M24" s="42"/>
      <c r="N24" s="43"/>
    </row>
    <row r="25" spans="2:14" ht="13.8" x14ac:dyDescent="0.25">
      <c r="B25" s="33"/>
      <c r="C25" s="44"/>
      <c r="D25" s="45"/>
      <c r="E25" s="50"/>
      <c r="F25" s="50"/>
      <c r="G25" s="50"/>
      <c r="H25" s="50"/>
      <c r="I25" s="44"/>
      <c r="J25" s="45"/>
      <c r="K25" s="38" t="str">
        <f>IF(I25&gt;0,(C25*200000)/I25,"")</f>
        <v/>
      </c>
      <c r="L25" s="39"/>
      <c r="M25" s="38" t="str">
        <f>IF(I25&gt;0,(E25+G25)*200000/I25,"")</f>
        <v/>
      </c>
      <c r="N25" s="39"/>
    </row>
    <row r="26" spans="2:14" ht="13.8" x14ac:dyDescent="0.25">
      <c r="B26" s="33">
        <v>2017</v>
      </c>
      <c r="C26" s="46"/>
      <c r="D26" s="47"/>
      <c r="E26" s="50"/>
      <c r="F26" s="50"/>
      <c r="G26" s="50"/>
      <c r="H26" s="50"/>
      <c r="I26" s="46"/>
      <c r="J26" s="47"/>
      <c r="K26" s="40"/>
      <c r="L26" s="41"/>
      <c r="M26" s="40"/>
      <c r="N26" s="41"/>
    </row>
    <row r="27" spans="2:14" ht="13.8" x14ac:dyDescent="0.25">
      <c r="B27" s="33"/>
      <c r="C27" s="48"/>
      <c r="D27" s="49"/>
      <c r="E27" s="50"/>
      <c r="F27" s="50"/>
      <c r="G27" s="50"/>
      <c r="H27" s="50"/>
      <c r="I27" s="48"/>
      <c r="J27" s="49"/>
      <c r="K27" s="42"/>
      <c r="L27" s="43"/>
      <c r="M27" s="42"/>
      <c r="N27" s="43"/>
    </row>
    <row r="28" spans="2:14" ht="13.8" x14ac:dyDescent="0.25">
      <c r="B28" s="33"/>
      <c r="C28" s="44"/>
      <c r="D28" s="45"/>
      <c r="E28" s="50"/>
      <c r="F28" s="50"/>
      <c r="G28" s="50"/>
      <c r="H28" s="50"/>
      <c r="I28" s="44"/>
      <c r="J28" s="45"/>
      <c r="K28" s="38" t="str">
        <f>IF(I28&gt;0,(C28*200000)/I28,"")</f>
        <v/>
      </c>
      <c r="L28" s="39"/>
      <c r="M28" s="38" t="str">
        <f>IF(I28&gt;0,(E28+G28)*200000/I28,"")</f>
        <v/>
      </c>
      <c r="N28" s="39"/>
    </row>
    <row r="29" spans="2:14" ht="13.8" x14ac:dyDescent="0.25">
      <c r="B29" s="33">
        <v>2016</v>
      </c>
      <c r="C29" s="46"/>
      <c r="D29" s="47"/>
      <c r="E29" s="50"/>
      <c r="F29" s="50"/>
      <c r="G29" s="50"/>
      <c r="H29" s="50"/>
      <c r="I29" s="46"/>
      <c r="J29" s="47"/>
      <c r="K29" s="40"/>
      <c r="L29" s="41"/>
      <c r="M29" s="40"/>
      <c r="N29" s="41"/>
    </row>
    <row r="30" spans="2:14" ht="13.8" x14ac:dyDescent="0.25">
      <c r="B30" s="33"/>
      <c r="C30" s="48"/>
      <c r="D30" s="49"/>
      <c r="E30" s="50"/>
      <c r="F30" s="50"/>
      <c r="G30" s="50"/>
      <c r="H30" s="50"/>
      <c r="I30" s="48"/>
      <c r="J30" s="49"/>
      <c r="K30" s="42"/>
      <c r="L30" s="43"/>
      <c r="M30" s="42"/>
      <c r="N30" s="43"/>
    </row>
    <row r="31" spans="2:14" ht="13.8" x14ac:dyDescent="0.25">
      <c r="B31" s="33"/>
      <c r="C31" s="44"/>
      <c r="D31" s="45"/>
      <c r="E31" s="50"/>
      <c r="F31" s="50"/>
      <c r="G31" s="50"/>
      <c r="H31" s="50"/>
      <c r="I31" s="44"/>
      <c r="J31" s="45"/>
      <c r="K31" s="38" t="str">
        <f>IF(I31&gt;0,(C31*200000)/I31,"")</f>
        <v/>
      </c>
      <c r="L31" s="39"/>
      <c r="M31" s="38" t="str">
        <f>IF(I31&gt;0,(E31+G31)*200000/I31,"")</f>
        <v/>
      </c>
      <c r="N31" s="39"/>
    </row>
    <row r="32" spans="2:14" ht="13.8" x14ac:dyDescent="0.25">
      <c r="B32" s="33">
        <v>2015</v>
      </c>
      <c r="C32" s="46"/>
      <c r="D32" s="47"/>
      <c r="E32" s="50"/>
      <c r="F32" s="50"/>
      <c r="G32" s="50"/>
      <c r="H32" s="50"/>
      <c r="I32" s="46"/>
      <c r="J32" s="47"/>
      <c r="K32" s="40"/>
      <c r="L32" s="41"/>
      <c r="M32" s="40"/>
      <c r="N32" s="41"/>
    </row>
    <row r="33" spans="1:31" ht="13.8" x14ac:dyDescent="0.25">
      <c r="B33" s="33"/>
      <c r="C33" s="48"/>
      <c r="D33" s="49"/>
      <c r="E33" s="50"/>
      <c r="F33" s="50"/>
      <c r="G33" s="50"/>
      <c r="H33" s="50"/>
      <c r="I33" s="48"/>
      <c r="J33" s="49"/>
      <c r="K33" s="42"/>
      <c r="L33" s="43"/>
      <c r="M33" s="42"/>
      <c r="N33" s="43"/>
    </row>
    <row r="34" spans="1:31" ht="41.25" customHeight="1" x14ac:dyDescent="0.25">
      <c r="B34" s="27"/>
      <c r="C34" s="35" t="str">
        <f>IF(C31&lt;E31+G31,"Column A must be greater or equal to Column B + Column C. Please check your data.","")</f>
        <v/>
      </c>
      <c r="D34" s="36"/>
      <c r="E34" s="35" t="str">
        <f>IF(C28&lt;E28+G28,"Column A must be greater or equal to Column B + Column C. Please check your data.","")</f>
        <v/>
      </c>
      <c r="F34" s="36"/>
      <c r="G34" s="35" t="str">
        <f>IF(C25&lt;E25+G25,"Column A must be greater or equal to Column B + Column C. Please check your data.","")</f>
        <v/>
      </c>
      <c r="H34" s="37"/>
      <c r="I34" s="35" t="str">
        <f>IF(C22&lt;E22+G22,"Column A must be greater or equal to Column B + Column C. Please check your data.","")</f>
        <v/>
      </c>
      <c r="J34" s="37"/>
      <c r="K34" s="35" t="str">
        <f>IF(C19&lt;E19+G19,"Column A must be greater or equal to Column B + Column C. Please check your data.","")</f>
        <v/>
      </c>
      <c r="L34" s="37"/>
      <c r="M34" s="34"/>
      <c r="N34" s="34"/>
    </row>
    <row r="35" spans="1:31" s="1" customFormat="1" ht="24.6" customHeight="1" x14ac:dyDescent="0.25">
      <c r="A35" s="3"/>
      <c r="B35" s="20"/>
      <c r="C35" s="60" t="s">
        <v>33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s="1" customFormat="1" x14ac:dyDescent="0.25">
      <c r="A36" s="3"/>
      <c r="B36" s="5"/>
      <c r="C36" s="5"/>
      <c r="D36" s="17"/>
      <c r="E36" s="59" t="s">
        <v>34</v>
      </c>
      <c r="F36" s="59"/>
      <c r="G36" s="59"/>
      <c r="H36" s="59"/>
      <c r="I36" s="59"/>
      <c r="J36" s="59"/>
      <c r="K36" s="59"/>
      <c r="L36" s="59"/>
      <c r="M36" s="59"/>
      <c r="N36" s="15"/>
      <c r="O36" s="16" t="s">
        <v>30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1" customFormat="1" x14ac:dyDescent="0.25">
      <c r="A37" s="3"/>
      <c r="B37" s="5"/>
      <c r="C37" s="5"/>
      <c r="D37" s="15"/>
      <c r="E37" s="59"/>
      <c r="F37" s="59"/>
      <c r="G37" s="59"/>
      <c r="H37" s="59"/>
      <c r="I37" s="59"/>
      <c r="J37" s="59"/>
      <c r="K37" s="59"/>
      <c r="L37" s="59"/>
      <c r="M37" s="59"/>
      <c r="N37" s="1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s="1" customFormat="1" ht="13.8" x14ac:dyDescent="0.25">
      <c r="A38" s="3"/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5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B39" s="19"/>
      <c r="C39" s="57" t="s">
        <v>29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31" ht="13.8" x14ac:dyDescent="0.25">
      <c r="B40" s="10"/>
      <c r="C40" s="10"/>
      <c r="D40" s="7"/>
      <c r="E40" s="7"/>
      <c r="F40" s="7"/>
      <c r="G40" s="7"/>
      <c r="H40" s="7"/>
      <c r="I40" s="11"/>
      <c r="J40" s="7"/>
      <c r="K40" s="7"/>
      <c r="L40" s="7"/>
      <c r="M40" s="7"/>
      <c r="N40" s="7"/>
    </row>
    <row r="41" spans="1:31" ht="13.8" x14ac:dyDescent="0.25">
      <c r="B41" s="10"/>
      <c r="C41" s="10" t="s">
        <v>36</v>
      </c>
      <c r="D41" s="7"/>
      <c r="E41" s="7"/>
      <c r="F41" s="7"/>
      <c r="G41" s="7"/>
      <c r="H41" s="7"/>
      <c r="I41" s="11"/>
      <c r="J41" s="7"/>
      <c r="K41" s="7"/>
      <c r="L41" s="7"/>
      <c r="M41" s="7"/>
      <c r="N41" s="7"/>
    </row>
    <row r="42" spans="1:31" ht="13.8" x14ac:dyDescent="0.25">
      <c r="B42" s="10"/>
      <c r="C42" s="10" t="s">
        <v>37</v>
      </c>
      <c r="D42" s="7"/>
      <c r="E42" s="7"/>
      <c r="F42" s="7"/>
      <c r="G42" s="7"/>
      <c r="H42" s="7"/>
      <c r="I42" s="11"/>
      <c r="J42" s="7"/>
      <c r="K42" s="7"/>
      <c r="L42" s="7"/>
      <c r="M42" s="7"/>
      <c r="N42" s="7"/>
    </row>
    <row r="43" spans="1:31" ht="13.8" x14ac:dyDescent="0.25">
      <c r="B43" s="12"/>
      <c r="C43" s="12" t="s">
        <v>23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31" ht="13.8" x14ac:dyDescent="0.25">
      <c r="B44" s="12"/>
      <c r="C44" s="12" t="s">
        <v>22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31" ht="13.8" x14ac:dyDescent="0.25">
      <c r="B45" s="12"/>
      <c r="C45" s="12" t="s">
        <v>32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31" ht="13.8" x14ac:dyDescent="0.25">
      <c r="B46" s="12"/>
      <c r="C46" s="12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31" x14ac:dyDescent="0.25">
      <c r="B47" s="18"/>
      <c r="C47" s="55" t="s">
        <v>15</v>
      </c>
      <c r="D47" s="55"/>
      <c r="E47" s="55"/>
      <c r="F47" s="55"/>
      <c r="G47" s="55"/>
      <c r="H47" s="55"/>
      <c r="I47" s="56" t="s">
        <v>16</v>
      </c>
      <c r="J47" s="56"/>
      <c r="K47" s="56"/>
      <c r="L47" s="56"/>
      <c r="M47" s="56"/>
      <c r="N47" s="56"/>
    </row>
    <row r="48" spans="1:31" x14ac:dyDescent="0.25">
      <c r="B48" s="9"/>
      <c r="C48" s="9"/>
      <c r="D48" s="9"/>
      <c r="E48" s="9"/>
      <c r="F48" s="9"/>
      <c r="G48" s="9"/>
      <c r="H48" s="9"/>
      <c r="I48" s="63" t="s">
        <v>17</v>
      </c>
      <c r="J48" s="63"/>
      <c r="K48" s="63"/>
      <c r="L48" s="63"/>
      <c r="M48" s="63"/>
      <c r="N48" s="63"/>
    </row>
    <row r="49" spans="2:14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2:14" x14ac:dyDescent="0.25">
      <c r="B50" s="21"/>
      <c r="C50" s="61" t="s">
        <v>18</v>
      </c>
      <c r="D50" s="62"/>
      <c r="E50" s="62"/>
      <c r="F50" s="62"/>
      <c r="G50" s="62"/>
      <c r="H50" s="56" t="s">
        <v>19</v>
      </c>
      <c r="I50" s="56"/>
      <c r="J50" s="56"/>
      <c r="K50" s="56"/>
      <c r="L50" s="56"/>
      <c r="M50" s="56"/>
      <c r="N50" s="56"/>
    </row>
    <row r="51" spans="2:14" x14ac:dyDescent="0.25">
      <c r="B51" s="22"/>
      <c r="C51" s="62"/>
      <c r="D51" s="62"/>
      <c r="E51" s="62"/>
      <c r="F51" s="62"/>
      <c r="G51" s="62"/>
      <c r="H51" s="63" t="s">
        <v>17</v>
      </c>
      <c r="I51" s="63"/>
      <c r="J51" s="63"/>
      <c r="K51" s="63"/>
      <c r="L51" s="63"/>
      <c r="M51" s="63"/>
      <c r="N51" s="63"/>
    </row>
    <row r="52" spans="2:14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2:14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2:14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2:14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2:14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2:14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2:14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2:14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2:14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2:14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2:14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2:14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2:14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2:14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2:14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2:14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2:14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4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4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2:14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2:14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</sheetData>
  <sheetProtection algorithmName="SHA-512" hashValue="WnYrMsdIfHrKhA+Alsx2PJwxmgJUSdABRsjjK6Jq+2EJkPnR+OawzQpFdR6kegOS2WRqMRULd82cFntNuwYFAw==" saltValue="FB88YbmvuMVdtg6f5tm7ng==" spinCount="100000" sheet="1" objects="1" scenarios="1" selectLockedCells="1"/>
  <mergeCells count="68">
    <mergeCell ref="M31:N33"/>
    <mergeCell ref="E15:F18"/>
    <mergeCell ref="C31:D33"/>
    <mergeCell ref="E31:F33"/>
    <mergeCell ref="G31:H33"/>
    <mergeCell ref="I31:J33"/>
    <mergeCell ref="K31:L33"/>
    <mergeCell ref="M19:N21"/>
    <mergeCell ref="C22:D24"/>
    <mergeCell ref="E22:F24"/>
    <mergeCell ref="G22:H24"/>
    <mergeCell ref="I22:J24"/>
    <mergeCell ref="K22:L24"/>
    <mergeCell ref="M22:N24"/>
    <mergeCell ref="C19:D21"/>
    <mergeCell ref="E19:F21"/>
    <mergeCell ref="K12:L13"/>
    <mergeCell ref="E9:N10"/>
    <mergeCell ref="K14:N14"/>
    <mergeCell ref="C9:D9"/>
    <mergeCell ref="G15:H18"/>
    <mergeCell ref="C15:D18"/>
    <mergeCell ref="M15:N18"/>
    <mergeCell ref="C14:D14"/>
    <mergeCell ref="E14:H14"/>
    <mergeCell ref="C50:G51"/>
    <mergeCell ref="H50:N50"/>
    <mergeCell ref="H51:N51"/>
    <mergeCell ref="I48:N48"/>
    <mergeCell ref="C2:N3"/>
    <mergeCell ref="C4:D4"/>
    <mergeCell ref="C12:D13"/>
    <mergeCell ref="E12:F13"/>
    <mergeCell ref="G12:H13"/>
    <mergeCell ref="I12:J13"/>
    <mergeCell ref="C8:D8"/>
    <mergeCell ref="E4:M4"/>
    <mergeCell ref="E5:M5"/>
    <mergeCell ref="I6:M6"/>
    <mergeCell ref="E6:G6"/>
    <mergeCell ref="M12:N13"/>
    <mergeCell ref="C47:H47"/>
    <mergeCell ref="I47:N47"/>
    <mergeCell ref="C39:N39"/>
    <mergeCell ref="E36:M37"/>
    <mergeCell ref="C35:N35"/>
    <mergeCell ref="G19:H21"/>
    <mergeCell ref="K15:L18"/>
    <mergeCell ref="I15:J18"/>
    <mergeCell ref="I19:J21"/>
    <mergeCell ref="K19:L21"/>
    <mergeCell ref="M25:N27"/>
    <mergeCell ref="C28:D30"/>
    <mergeCell ref="E28:F30"/>
    <mergeCell ref="G28:H30"/>
    <mergeCell ref="I28:J30"/>
    <mergeCell ref="K28:L30"/>
    <mergeCell ref="M28:N30"/>
    <mergeCell ref="C25:D27"/>
    <mergeCell ref="E25:F27"/>
    <mergeCell ref="G25:H27"/>
    <mergeCell ref="I25:J27"/>
    <mergeCell ref="K25:L27"/>
    <mergeCell ref="C34:D34"/>
    <mergeCell ref="E34:F34"/>
    <mergeCell ref="G34:H34"/>
    <mergeCell ref="I34:J34"/>
    <mergeCell ref="K34:L34"/>
  </mergeCells>
  <phoneticPr fontId="5" type="noConversion"/>
  <conditionalFormatting sqref="B31:D33">
    <cfRule type="cellIs" dxfId="8" priority="12" stopIfTrue="1" operator="lessThan">
      <formula>$E$31+$G$31</formula>
    </cfRule>
  </conditionalFormatting>
  <conditionalFormatting sqref="E31:H33">
    <cfRule type="cellIs" priority="13" stopIfTrue="1" operator="lessThanOrEqual">
      <formula>$C$31</formula>
    </cfRule>
  </conditionalFormatting>
  <conditionalFormatting sqref="B19:D21">
    <cfRule type="cellIs" dxfId="7" priority="10" stopIfTrue="1" operator="lessThan">
      <formula>$E$31+$G$31</formula>
    </cfRule>
  </conditionalFormatting>
  <conditionalFormatting sqref="E19:H21">
    <cfRule type="cellIs" priority="11" stopIfTrue="1" operator="lessThanOrEqual">
      <formula>$C$31</formula>
    </cfRule>
  </conditionalFormatting>
  <conditionalFormatting sqref="B25:D27">
    <cfRule type="cellIs" dxfId="6" priority="6" stopIfTrue="1" operator="lessThan">
      <formula>$E$31+$G$31</formula>
    </cfRule>
  </conditionalFormatting>
  <conditionalFormatting sqref="E25:H27">
    <cfRule type="cellIs" priority="7" stopIfTrue="1" operator="lessThanOrEqual">
      <formula>$C$31</formula>
    </cfRule>
  </conditionalFormatting>
  <conditionalFormatting sqref="B28:D30">
    <cfRule type="cellIs" dxfId="5" priority="4" stopIfTrue="1" operator="lessThan">
      <formula>$E$31+$G$31</formula>
    </cfRule>
  </conditionalFormatting>
  <conditionalFormatting sqref="E28:H30">
    <cfRule type="cellIs" priority="5" stopIfTrue="1" operator="lessThanOrEqual">
      <formula>$C$31</formula>
    </cfRule>
  </conditionalFormatting>
  <conditionalFormatting sqref="B22:D24">
    <cfRule type="cellIs" dxfId="4" priority="1" stopIfTrue="1" operator="lessThan">
      <formula>$E$31+$G$31</formula>
    </cfRule>
  </conditionalFormatting>
  <conditionalFormatting sqref="E22:H24">
    <cfRule type="cellIs" priority="2" stopIfTrue="1" operator="lessThanOrEqual">
      <formula>$C$31</formula>
    </cfRule>
  </conditionalFormatting>
  <dataValidations count="5">
    <dataValidation operator="equal" showInputMessage="1" showErrorMessage="1" sqref="B34:C34" xr:uid="{00000000-0002-0000-0000-000000000000}"/>
    <dataValidation type="whole" allowBlank="1" showInputMessage="1" showErrorMessage="1" errorTitle="Whole Nunmbers Only" error="Please enter only whole numbers in this field." sqref="B19:J33" xr:uid="{8BD3812E-0106-465B-A5FF-714D0C76CF6D}">
      <formula1>0</formula1>
      <formula2>999999999999</formula2>
    </dataValidation>
    <dataValidation type="textLength" showInputMessage="1" showErrorMessage="1" sqref="E4:E6 F4:L4 H6:I6" xr:uid="{00000000-0002-0000-0000-000002000000}">
      <formula1>3</formula1>
      <formula2>50</formula2>
    </dataValidation>
    <dataValidation type="list" allowBlank="1" showInputMessage="1" showErrorMessage="1" errorTitle="You must enter &quot;Yes&quot; or &quot;No&quot;" error="You must enter &quot;Yes&quot; or &quot;No&quot;" promptTitle="Share data?" prompt="Are you willing to disclose your data with other companies who are willing to share their data?" sqref="B9:D9" xr:uid="{00000000-0002-0000-0000-000003000000}">
      <formula1>$W$14:$W$15</formula1>
    </dataValidation>
    <dataValidation type="list" allowBlank="1" showInputMessage="1" showErrorMessage="1" sqref="D36" xr:uid="{00000000-0002-0000-0000-000004000000}">
      <formula1>$O$36</formula1>
    </dataValidation>
  </dataValidations>
  <pageMargins left="0.5" right="0.5" top="1" bottom="1" header="0.5" footer="0.5"/>
  <pageSetup scale="85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jthompson</dc:creator>
  <cp:lastModifiedBy>Andrea J. Levy</cp:lastModifiedBy>
  <cp:lastPrinted>2019-06-16T13:14:42Z</cp:lastPrinted>
  <dcterms:created xsi:type="dcterms:W3CDTF">2007-12-14T16:55:27Z</dcterms:created>
  <dcterms:modified xsi:type="dcterms:W3CDTF">2020-08-25T14:50:06Z</dcterms:modified>
</cp:coreProperties>
</file>